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_emirjalili.YAZDIEC\Desktop\"/>
    </mc:Choice>
  </mc:AlternateContent>
  <xr:revisionPtr revIDLastSave="0" documentId="13_ncr:1_{6E6AD92B-9182-49D1-9E83-87F841DDC88D}" xr6:coauthVersionLast="47" xr6:coauthVersionMax="47" xr10:uidLastSave="{00000000-0000-0000-0000-000000000000}"/>
  <bookViews>
    <workbookView xWindow="-120" yWindow="-120" windowWidth="29040" windowHeight="15840" xr2:uid="{8C97B27D-D088-401C-BBFC-096002E81B17}"/>
  </bookViews>
  <sheets>
    <sheet name="Sheet1 (2)" sheetId="2" r:id="rId1"/>
  </sheets>
  <definedNames>
    <definedName name="_xlnm.Print_Area" localSheetId="0">'Sheet1 (2)'!$A$2:$F$34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2" l="1"/>
  <c r="E34" i="2"/>
  <c r="D34" i="2"/>
  <c r="F33" i="2"/>
  <c r="E33" i="2"/>
  <c r="D33" i="2"/>
  <c r="F32" i="2"/>
  <c r="E32" i="2"/>
  <c r="D32" i="2"/>
  <c r="F31" i="2"/>
  <c r="E31" i="2"/>
  <c r="D31" i="2"/>
  <c r="F30" i="2"/>
  <c r="E30" i="2"/>
  <c r="D30" i="2"/>
  <c r="F29" i="2"/>
  <c r="E29" i="2"/>
  <c r="D29" i="2"/>
  <c r="F28" i="2"/>
  <c r="E28" i="2"/>
  <c r="D28" i="2"/>
  <c r="F27" i="2"/>
  <c r="E27" i="2"/>
  <c r="D27" i="2"/>
  <c r="F26" i="2"/>
  <c r="E26" i="2"/>
  <c r="D26" i="2"/>
  <c r="F25" i="2"/>
  <c r="E25" i="2"/>
  <c r="D25" i="2"/>
  <c r="F24" i="2"/>
  <c r="E24" i="2"/>
  <c r="D24" i="2"/>
  <c r="F23" i="2"/>
  <c r="E23" i="2"/>
  <c r="D23" i="2"/>
  <c r="F22" i="2"/>
  <c r="E22" i="2"/>
  <c r="D22" i="2"/>
  <c r="F21" i="2"/>
  <c r="E21" i="2"/>
  <c r="D21" i="2"/>
  <c r="F20" i="2"/>
  <c r="E20" i="2"/>
  <c r="D20" i="2"/>
  <c r="F19" i="2"/>
  <c r="E19" i="2"/>
  <c r="D19" i="2"/>
  <c r="F18" i="2"/>
  <c r="E18" i="2"/>
  <c r="D18" i="2"/>
  <c r="F17" i="2"/>
  <c r="E17" i="2"/>
  <c r="D17" i="2"/>
  <c r="F16" i="2"/>
  <c r="E16" i="2"/>
  <c r="D16" i="2"/>
  <c r="F15" i="2"/>
  <c r="E15" i="2"/>
  <c r="D15" i="2"/>
  <c r="F14" i="2"/>
  <c r="E14" i="2"/>
  <c r="D14" i="2"/>
  <c r="F13" i="2"/>
  <c r="E13" i="2"/>
  <c r="D13" i="2"/>
  <c r="F12" i="2"/>
  <c r="E12" i="2"/>
  <c r="D12" i="2"/>
  <c r="F11" i="2"/>
  <c r="E11" i="2"/>
  <c r="D11" i="2"/>
  <c r="F10" i="2"/>
  <c r="E10" i="2"/>
  <c r="D10" i="2"/>
  <c r="F9" i="2"/>
  <c r="E9" i="2"/>
  <c r="D9" i="2"/>
  <c r="F8" i="2"/>
  <c r="E8" i="2"/>
  <c r="D8" i="2"/>
  <c r="F7" i="2"/>
  <c r="E7" i="2"/>
  <c r="D7" i="2"/>
  <c r="F6" i="2"/>
  <c r="E6" i="2"/>
  <c r="D6" i="2"/>
  <c r="F5" i="2"/>
  <c r="E5" i="2"/>
  <c r="D5" i="2"/>
  <c r="F4" i="2"/>
  <c r="E4" i="2"/>
  <c r="D4" i="2"/>
  <c r="F3" i="2"/>
  <c r="E3" i="2"/>
  <c r="D3" i="2"/>
</calcChain>
</file>

<file path=xl/sharedStrings.xml><?xml version="1.0" encoding="utf-8"?>
<sst xmlns="http://schemas.openxmlformats.org/spreadsheetml/2006/main" count="39" uniqueCount="39">
  <si>
    <t>يزد</t>
  </si>
  <si>
    <t>اردكان</t>
  </si>
  <si>
    <t>بافق</t>
  </si>
  <si>
    <t>مهريز</t>
  </si>
  <si>
    <t>يزدمهر</t>
  </si>
  <si>
    <t>فولاد</t>
  </si>
  <si>
    <t>صدوق</t>
  </si>
  <si>
    <t>رستاق</t>
  </si>
  <si>
    <t>شمس آباد</t>
  </si>
  <si>
    <t>سريشم</t>
  </si>
  <si>
    <t>بهادران</t>
  </si>
  <si>
    <t>پشتكوه</t>
  </si>
  <si>
    <t>عقدا</t>
  </si>
  <si>
    <t>بهمن</t>
  </si>
  <si>
    <t>هرات</t>
  </si>
  <si>
    <t>بهاباد</t>
  </si>
  <si>
    <t>مروست</t>
  </si>
  <si>
    <t>ندوشن</t>
  </si>
  <si>
    <t>تفت (1)</t>
  </si>
  <si>
    <t>تفت (2)</t>
  </si>
  <si>
    <t>جهان‏آباد</t>
  </si>
  <si>
    <t>میبد(2)</t>
  </si>
  <si>
    <t>ش ابرکوه</t>
  </si>
  <si>
    <t>مبارکه بافق</t>
  </si>
  <si>
    <t>پیشکوه</t>
  </si>
  <si>
    <t>حسن‎آباد</t>
  </si>
  <si>
    <t>ن ابركوه</t>
  </si>
  <si>
    <t>منطقه ويژه اقتصادي</t>
  </si>
  <si>
    <t>زارچ</t>
  </si>
  <si>
    <t>دهشير</t>
  </si>
  <si>
    <t>خاتم</t>
  </si>
  <si>
    <t xml:space="preserve"> الکترونیک </t>
  </si>
  <si>
    <t>شهرك/ ناحيه صنعتي</t>
  </si>
  <si>
    <t>رديف</t>
  </si>
  <si>
    <t>جدول شماره يك</t>
  </si>
  <si>
    <t>قيمت مصوب صنعتي(ريال)</t>
  </si>
  <si>
    <t xml:space="preserve">قيمت مصوب كارگاهي (ريال) </t>
  </si>
  <si>
    <t xml:space="preserve">قيمت مصوب خدماتي (ريال) </t>
  </si>
  <si>
    <t xml:space="preserve">قيمت مصوب حمل و نقل (ريال)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</si>
</sst>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sz val="14"/>
      <color theme="1"/>
      <name val="B Nazanin"/>
      <charset val="178"/>
    </font>
    <font>
      <sz val="11"/>
      <color rgb="FFFF0000"/>
      <name val="B Nazanin"/>
      <charset val="178"/>
    </font>
    <font>
      <sz val="11"/>
      <color rgb="FF0070C0"/>
      <name val="B Nazanin"/>
      <charset val="178"/>
    </font>
    <font>
      <sz val="14"/>
      <name val="B Nazanin"/>
      <charset val="178"/>
    </font>
    <font>
      <sz val="13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8658E-C371-4EC4-B839-0C1BEEF5A0BB}">
  <dimension ref="A1:F34"/>
  <sheetViews>
    <sheetView rightToLeft="1" tabSelected="1" view="pageBreakPreview" topLeftCell="A4" zoomScale="145" zoomScaleNormal="145" zoomScaleSheetLayoutView="145" workbookViewId="0">
      <selection activeCell="G25" sqref="G25"/>
    </sheetView>
  </sheetViews>
  <sheetFormatPr defaultRowHeight="18" x14ac:dyDescent="0.25"/>
  <cols>
    <col min="1" max="1" width="7.5703125" style="1" customWidth="1"/>
    <col min="2" max="2" width="17.42578125" style="1" customWidth="1"/>
    <col min="3" max="3" width="17" style="2" customWidth="1"/>
    <col min="4" max="4" width="17.85546875" style="3" customWidth="1"/>
    <col min="5" max="5" width="17.5703125" style="3" customWidth="1"/>
    <col min="6" max="6" width="18.42578125" style="3" customWidth="1"/>
    <col min="7" max="16384" width="9.140625" style="1"/>
  </cols>
  <sheetData>
    <row r="1" spans="1:6" ht="20.25" x14ac:dyDescent="0.25">
      <c r="A1" s="8" t="s">
        <v>34</v>
      </c>
      <c r="B1" s="9"/>
      <c r="C1" s="9"/>
      <c r="D1" s="9"/>
      <c r="E1" s="9"/>
      <c r="F1" s="10"/>
    </row>
    <row r="2" spans="1:6" ht="44.25" customHeight="1" x14ac:dyDescent="0.25">
      <c r="A2" s="6" t="s">
        <v>33</v>
      </c>
      <c r="B2" s="6" t="s">
        <v>32</v>
      </c>
      <c r="C2" s="6" t="s">
        <v>35</v>
      </c>
      <c r="D2" s="7" t="s">
        <v>36</v>
      </c>
      <c r="E2" s="7" t="s">
        <v>37</v>
      </c>
      <c r="F2" s="7" t="s">
        <v>38</v>
      </c>
    </row>
    <row r="3" spans="1:6" ht="24.95" customHeight="1" x14ac:dyDescent="0.25">
      <c r="A3" s="4">
        <v>1</v>
      </c>
      <c r="B3" s="6" t="s">
        <v>0</v>
      </c>
      <c r="C3" s="5">
        <v>34000000</v>
      </c>
      <c r="D3" s="5">
        <f t="shared" ref="D3:D34" si="0">C3*2.7</f>
        <v>91800000</v>
      </c>
      <c r="E3" s="5">
        <f>C3*5.5</f>
        <v>187000000</v>
      </c>
      <c r="F3" s="5">
        <f t="shared" ref="F3:F34" si="1">C3*4.5</f>
        <v>153000000</v>
      </c>
    </row>
    <row r="4" spans="1:6" ht="24.95" customHeight="1" x14ac:dyDescent="0.25">
      <c r="A4" s="4">
        <v>2</v>
      </c>
      <c r="B4" s="6" t="s">
        <v>31</v>
      </c>
      <c r="C4" s="5">
        <v>36000000</v>
      </c>
      <c r="D4" s="5">
        <f t="shared" si="0"/>
        <v>97200000</v>
      </c>
      <c r="E4" s="5">
        <f>C4*5.5</f>
        <v>198000000</v>
      </c>
      <c r="F4" s="5">
        <f t="shared" si="1"/>
        <v>162000000</v>
      </c>
    </row>
    <row r="5" spans="1:6" ht="24.95" customHeight="1" x14ac:dyDescent="0.25">
      <c r="A5" s="4">
        <v>3</v>
      </c>
      <c r="B5" s="6" t="s">
        <v>18</v>
      </c>
      <c r="C5" s="5">
        <v>35000000</v>
      </c>
      <c r="D5" s="5">
        <f t="shared" si="0"/>
        <v>94500000</v>
      </c>
      <c r="E5" s="5">
        <f t="shared" ref="E5:E34" si="2">C5*5.4</f>
        <v>189000000</v>
      </c>
      <c r="F5" s="5">
        <f t="shared" si="1"/>
        <v>157500000</v>
      </c>
    </row>
    <row r="6" spans="1:6" ht="24.95" customHeight="1" x14ac:dyDescent="0.25">
      <c r="A6" s="4">
        <v>4</v>
      </c>
      <c r="B6" s="6" t="s">
        <v>19</v>
      </c>
      <c r="C6" s="5">
        <v>23000000</v>
      </c>
      <c r="D6" s="5">
        <f t="shared" si="0"/>
        <v>62100000.000000007</v>
      </c>
      <c r="E6" s="5">
        <f t="shared" si="2"/>
        <v>124200000.00000001</v>
      </c>
      <c r="F6" s="5">
        <f t="shared" si="1"/>
        <v>103500000</v>
      </c>
    </row>
    <row r="7" spans="1:6" ht="24.95" customHeight="1" x14ac:dyDescent="0.25">
      <c r="A7" s="4">
        <v>5</v>
      </c>
      <c r="B7" s="6" t="s">
        <v>1</v>
      </c>
      <c r="C7" s="5">
        <v>15600000</v>
      </c>
      <c r="D7" s="5">
        <f t="shared" si="0"/>
        <v>42120000</v>
      </c>
      <c r="E7" s="5">
        <f t="shared" si="2"/>
        <v>84240000</v>
      </c>
      <c r="F7" s="5">
        <f t="shared" si="1"/>
        <v>70200000</v>
      </c>
    </row>
    <row r="8" spans="1:6" ht="24.95" customHeight="1" x14ac:dyDescent="0.25">
      <c r="A8" s="4">
        <v>6</v>
      </c>
      <c r="B8" s="6" t="s">
        <v>20</v>
      </c>
      <c r="C8" s="5">
        <v>23000000</v>
      </c>
      <c r="D8" s="5">
        <f t="shared" si="0"/>
        <v>62100000.000000007</v>
      </c>
      <c r="E8" s="5">
        <f t="shared" si="2"/>
        <v>124200000.00000001</v>
      </c>
      <c r="F8" s="5">
        <f t="shared" si="1"/>
        <v>103500000</v>
      </c>
    </row>
    <row r="9" spans="1:6" ht="24.95" customHeight="1" x14ac:dyDescent="0.25">
      <c r="A9" s="4">
        <v>7</v>
      </c>
      <c r="B9" s="6" t="s">
        <v>2</v>
      </c>
      <c r="C9" s="5">
        <v>12500000</v>
      </c>
      <c r="D9" s="5">
        <f t="shared" si="0"/>
        <v>33750000</v>
      </c>
      <c r="E9" s="5">
        <f t="shared" si="2"/>
        <v>67500000</v>
      </c>
      <c r="F9" s="5">
        <f t="shared" si="1"/>
        <v>56250000</v>
      </c>
    </row>
    <row r="10" spans="1:6" ht="24.95" customHeight="1" x14ac:dyDescent="0.25">
      <c r="A10" s="4">
        <v>8</v>
      </c>
      <c r="B10" s="6" t="s">
        <v>3</v>
      </c>
      <c r="C10" s="5">
        <v>16000000</v>
      </c>
      <c r="D10" s="5">
        <f t="shared" si="0"/>
        <v>43200000</v>
      </c>
      <c r="E10" s="5">
        <f t="shared" si="2"/>
        <v>86400000</v>
      </c>
      <c r="F10" s="5">
        <f t="shared" si="1"/>
        <v>72000000</v>
      </c>
    </row>
    <row r="11" spans="1:6" ht="24.95" customHeight="1" x14ac:dyDescent="0.25">
      <c r="A11" s="4">
        <v>9</v>
      </c>
      <c r="B11" s="6" t="s">
        <v>4</v>
      </c>
      <c r="C11" s="5">
        <v>17000000</v>
      </c>
      <c r="D11" s="5">
        <f t="shared" si="0"/>
        <v>45900000</v>
      </c>
      <c r="E11" s="5">
        <f t="shared" si="2"/>
        <v>91800000</v>
      </c>
      <c r="F11" s="5">
        <f t="shared" si="1"/>
        <v>76500000</v>
      </c>
    </row>
    <row r="12" spans="1:6" ht="24.95" customHeight="1" x14ac:dyDescent="0.25">
      <c r="A12" s="4">
        <v>10</v>
      </c>
      <c r="B12" s="6" t="s">
        <v>5</v>
      </c>
      <c r="C12" s="5">
        <v>14500000</v>
      </c>
      <c r="D12" s="5">
        <f t="shared" si="0"/>
        <v>39150000</v>
      </c>
      <c r="E12" s="5">
        <f t="shared" si="2"/>
        <v>78300000</v>
      </c>
      <c r="F12" s="5">
        <f t="shared" si="1"/>
        <v>65250000</v>
      </c>
    </row>
    <row r="13" spans="1:6" ht="24.95" customHeight="1" x14ac:dyDescent="0.25">
      <c r="A13" s="4">
        <v>11</v>
      </c>
      <c r="B13" s="6" t="s">
        <v>6</v>
      </c>
      <c r="C13" s="5">
        <v>14500000</v>
      </c>
      <c r="D13" s="5">
        <f t="shared" si="0"/>
        <v>39150000</v>
      </c>
      <c r="E13" s="5">
        <f t="shared" si="2"/>
        <v>78300000</v>
      </c>
      <c r="F13" s="5">
        <f t="shared" si="1"/>
        <v>65250000</v>
      </c>
    </row>
    <row r="14" spans="1:6" ht="24.95" customHeight="1" x14ac:dyDescent="0.25">
      <c r="A14" s="4">
        <v>12</v>
      </c>
      <c r="B14" s="6" t="s">
        <v>21</v>
      </c>
      <c r="C14" s="5">
        <v>14500000</v>
      </c>
      <c r="D14" s="5">
        <f t="shared" si="0"/>
        <v>39150000</v>
      </c>
      <c r="E14" s="5">
        <f t="shared" si="2"/>
        <v>78300000</v>
      </c>
      <c r="F14" s="5">
        <f t="shared" si="1"/>
        <v>65250000</v>
      </c>
    </row>
    <row r="15" spans="1:6" ht="24.95" customHeight="1" x14ac:dyDescent="0.25">
      <c r="A15" s="4">
        <v>13</v>
      </c>
      <c r="B15" s="6" t="s">
        <v>22</v>
      </c>
      <c r="C15" s="5">
        <v>12500000</v>
      </c>
      <c r="D15" s="5">
        <f t="shared" si="0"/>
        <v>33750000</v>
      </c>
      <c r="E15" s="5">
        <f t="shared" si="2"/>
        <v>67500000</v>
      </c>
      <c r="F15" s="5">
        <f t="shared" si="1"/>
        <v>56250000</v>
      </c>
    </row>
    <row r="16" spans="1:6" ht="24.95" customHeight="1" x14ac:dyDescent="0.25">
      <c r="A16" s="4">
        <v>14</v>
      </c>
      <c r="B16" s="6" t="s">
        <v>7</v>
      </c>
      <c r="C16" s="5">
        <v>15000000</v>
      </c>
      <c r="D16" s="5">
        <f t="shared" si="0"/>
        <v>40500000</v>
      </c>
      <c r="E16" s="5">
        <f t="shared" si="2"/>
        <v>81000000</v>
      </c>
      <c r="F16" s="5">
        <f t="shared" si="1"/>
        <v>67500000</v>
      </c>
    </row>
    <row r="17" spans="1:6" ht="24.95" customHeight="1" x14ac:dyDescent="0.25">
      <c r="A17" s="4">
        <v>15</v>
      </c>
      <c r="B17" s="6" t="s">
        <v>23</v>
      </c>
      <c r="C17" s="5">
        <v>16000000</v>
      </c>
      <c r="D17" s="5">
        <f t="shared" si="0"/>
        <v>43200000</v>
      </c>
      <c r="E17" s="5">
        <f t="shared" si="2"/>
        <v>86400000</v>
      </c>
      <c r="F17" s="5">
        <f t="shared" si="1"/>
        <v>72000000</v>
      </c>
    </row>
    <row r="18" spans="1:6" ht="24.95" customHeight="1" x14ac:dyDescent="0.25">
      <c r="A18" s="4">
        <v>16</v>
      </c>
      <c r="B18" s="6" t="s">
        <v>8</v>
      </c>
      <c r="C18" s="5">
        <v>20000000</v>
      </c>
      <c r="D18" s="5">
        <f t="shared" si="0"/>
        <v>54000000</v>
      </c>
      <c r="E18" s="5">
        <f t="shared" si="2"/>
        <v>108000000</v>
      </c>
      <c r="F18" s="5">
        <f t="shared" si="1"/>
        <v>90000000</v>
      </c>
    </row>
    <row r="19" spans="1:6" ht="24.95" customHeight="1" x14ac:dyDescent="0.25">
      <c r="A19" s="4">
        <v>17</v>
      </c>
      <c r="B19" s="6" t="s">
        <v>9</v>
      </c>
      <c r="C19" s="5">
        <v>12500000</v>
      </c>
      <c r="D19" s="5">
        <f t="shared" si="0"/>
        <v>33750000</v>
      </c>
      <c r="E19" s="5">
        <f t="shared" si="2"/>
        <v>67500000</v>
      </c>
      <c r="F19" s="5">
        <f t="shared" si="1"/>
        <v>56250000</v>
      </c>
    </row>
    <row r="20" spans="1:6" ht="24.95" customHeight="1" x14ac:dyDescent="0.25">
      <c r="A20" s="4">
        <v>18</v>
      </c>
      <c r="B20" s="6" t="s">
        <v>24</v>
      </c>
      <c r="C20" s="5">
        <v>13500000</v>
      </c>
      <c r="D20" s="5">
        <f t="shared" si="0"/>
        <v>36450000</v>
      </c>
      <c r="E20" s="5">
        <f t="shared" si="2"/>
        <v>72900000</v>
      </c>
      <c r="F20" s="5">
        <f t="shared" si="1"/>
        <v>60750000</v>
      </c>
    </row>
    <row r="21" spans="1:6" ht="24.95" customHeight="1" x14ac:dyDescent="0.25">
      <c r="A21" s="4">
        <v>19</v>
      </c>
      <c r="B21" s="6" t="s">
        <v>10</v>
      </c>
      <c r="C21" s="5">
        <v>13000000</v>
      </c>
      <c r="D21" s="5">
        <f t="shared" si="0"/>
        <v>35100000</v>
      </c>
      <c r="E21" s="5">
        <f t="shared" si="2"/>
        <v>70200000</v>
      </c>
      <c r="F21" s="5">
        <f t="shared" si="1"/>
        <v>58500000</v>
      </c>
    </row>
    <row r="22" spans="1:6" ht="24.95" customHeight="1" x14ac:dyDescent="0.25">
      <c r="A22" s="4">
        <v>20</v>
      </c>
      <c r="B22" s="6" t="s">
        <v>11</v>
      </c>
      <c r="C22" s="5">
        <v>13000000</v>
      </c>
      <c r="D22" s="5">
        <f t="shared" si="0"/>
        <v>35100000</v>
      </c>
      <c r="E22" s="5">
        <f t="shared" si="2"/>
        <v>70200000</v>
      </c>
      <c r="F22" s="5">
        <f t="shared" si="1"/>
        <v>58500000</v>
      </c>
    </row>
    <row r="23" spans="1:6" ht="24.95" customHeight="1" x14ac:dyDescent="0.25">
      <c r="A23" s="4">
        <v>21</v>
      </c>
      <c r="B23" s="6" t="s">
        <v>25</v>
      </c>
      <c r="C23" s="5">
        <v>15000000</v>
      </c>
      <c r="D23" s="5">
        <f t="shared" si="0"/>
        <v>40500000</v>
      </c>
      <c r="E23" s="5">
        <f t="shared" si="2"/>
        <v>81000000</v>
      </c>
      <c r="F23" s="5">
        <f t="shared" si="1"/>
        <v>67500000</v>
      </c>
    </row>
    <row r="24" spans="1:6" ht="24.95" customHeight="1" x14ac:dyDescent="0.25">
      <c r="A24" s="4">
        <v>22</v>
      </c>
      <c r="B24" s="6" t="s">
        <v>12</v>
      </c>
      <c r="C24" s="5">
        <v>13000000</v>
      </c>
      <c r="D24" s="5">
        <f t="shared" si="0"/>
        <v>35100000</v>
      </c>
      <c r="E24" s="5">
        <f t="shared" si="2"/>
        <v>70200000</v>
      </c>
      <c r="F24" s="5">
        <f t="shared" si="1"/>
        <v>58500000</v>
      </c>
    </row>
    <row r="25" spans="1:6" ht="24.95" customHeight="1" x14ac:dyDescent="0.25">
      <c r="A25" s="4">
        <v>23</v>
      </c>
      <c r="B25" s="6" t="s">
        <v>13</v>
      </c>
      <c r="C25" s="5">
        <v>12500000</v>
      </c>
      <c r="D25" s="5">
        <f t="shared" si="0"/>
        <v>33750000</v>
      </c>
      <c r="E25" s="5">
        <f t="shared" si="2"/>
        <v>67500000</v>
      </c>
      <c r="F25" s="5">
        <f t="shared" si="1"/>
        <v>56250000</v>
      </c>
    </row>
    <row r="26" spans="1:6" ht="24.95" customHeight="1" x14ac:dyDescent="0.25">
      <c r="A26" s="4">
        <v>24</v>
      </c>
      <c r="B26" s="6" t="s">
        <v>14</v>
      </c>
      <c r="C26" s="5">
        <v>12500000</v>
      </c>
      <c r="D26" s="5">
        <f t="shared" si="0"/>
        <v>33750000</v>
      </c>
      <c r="E26" s="5">
        <f t="shared" si="2"/>
        <v>67500000</v>
      </c>
      <c r="F26" s="5">
        <f t="shared" si="1"/>
        <v>56250000</v>
      </c>
    </row>
    <row r="27" spans="1:6" ht="24.95" customHeight="1" x14ac:dyDescent="0.25">
      <c r="A27" s="4">
        <v>25</v>
      </c>
      <c r="B27" s="6" t="s">
        <v>15</v>
      </c>
      <c r="C27" s="5">
        <v>12600000</v>
      </c>
      <c r="D27" s="5">
        <f t="shared" si="0"/>
        <v>34020000</v>
      </c>
      <c r="E27" s="5">
        <f t="shared" si="2"/>
        <v>68040000</v>
      </c>
      <c r="F27" s="5">
        <f t="shared" si="1"/>
        <v>56700000</v>
      </c>
    </row>
    <row r="28" spans="1:6" ht="24.95" customHeight="1" x14ac:dyDescent="0.25">
      <c r="A28" s="4">
        <v>26</v>
      </c>
      <c r="B28" s="6" t="s">
        <v>16</v>
      </c>
      <c r="C28" s="5">
        <v>13500000</v>
      </c>
      <c r="D28" s="5">
        <f t="shared" si="0"/>
        <v>36450000</v>
      </c>
      <c r="E28" s="5">
        <f t="shared" si="2"/>
        <v>72900000</v>
      </c>
      <c r="F28" s="5">
        <f t="shared" si="1"/>
        <v>60750000</v>
      </c>
    </row>
    <row r="29" spans="1:6" ht="24.95" customHeight="1" x14ac:dyDescent="0.25">
      <c r="A29" s="4">
        <v>27</v>
      </c>
      <c r="B29" s="6" t="s">
        <v>26</v>
      </c>
      <c r="C29" s="5">
        <v>12500000</v>
      </c>
      <c r="D29" s="5">
        <f t="shared" si="0"/>
        <v>33750000</v>
      </c>
      <c r="E29" s="5">
        <f t="shared" si="2"/>
        <v>67500000</v>
      </c>
      <c r="F29" s="5">
        <f t="shared" si="1"/>
        <v>56250000</v>
      </c>
    </row>
    <row r="30" spans="1:6" ht="24.95" customHeight="1" x14ac:dyDescent="0.25">
      <c r="A30" s="4">
        <v>28</v>
      </c>
      <c r="B30" s="6" t="s">
        <v>17</v>
      </c>
      <c r="C30" s="5">
        <v>14000000</v>
      </c>
      <c r="D30" s="5">
        <f t="shared" si="0"/>
        <v>37800000</v>
      </c>
      <c r="E30" s="5">
        <f t="shared" si="2"/>
        <v>75600000</v>
      </c>
      <c r="F30" s="5">
        <f t="shared" si="1"/>
        <v>63000000</v>
      </c>
    </row>
    <row r="31" spans="1:6" ht="24.95" customHeight="1" x14ac:dyDescent="0.25">
      <c r="A31" s="4">
        <v>29</v>
      </c>
      <c r="B31" s="6" t="s">
        <v>27</v>
      </c>
      <c r="C31" s="5">
        <v>26000000</v>
      </c>
      <c r="D31" s="5">
        <f t="shared" si="0"/>
        <v>70200000</v>
      </c>
      <c r="E31" s="5">
        <f t="shared" si="2"/>
        <v>140400000</v>
      </c>
      <c r="F31" s="5">
        <f t="shared" si="1"/>
        <v>117000000</v>
      </c>
    </row>
    <row r="32" spans="1:6" ht="24.95" customHeight="1" x14ac:dyDescent="0.25">
      <c r="A32" s="4">
        <v>30</v>
      </c>
      <c r="B32" s="6" t="s">
        <v>28</v>
      </c>
      <c r="C32" s="5">
        <v>19000000</v>
      </c>
      <c r="D32" s="5">
        <f t="shared" si="0"/>
        <v>51300000</v>
      </c>
      <c r="E32" s="5">
        <f t="shared" si="2"/>
        <v>102600000</v>
      </c>
      <c r="F32" s="5">
        <f t="shared" si="1"/>
        <v>85500000</v>
      </c>
    </row>
    <row r="33" spans="1:6" ht="24.95" customHeight="1" x14ac:dyDescent="0.25">
      <c r="A33" s="4">
        <v>31</v>
      </c>
      <c r="B33" s="6" t="s">
        <v>29</v>
      </c>
      <c r="C33" s="5">
        <v>12500000</v>
      </c>
      <c r="D33" s="5">
        <f t="shared" si="0"/>
        <v>33750000</v>
      </c>
      <c r="E33" s="5">
        <f t="shared" si="2"/>
        <v>67500000</v>
      </c>
      <c r="F33" s="5">
        <f t="shared" si="1"/>
        <v>56250000</v>
      </c>
    </row>
    <row r="34" spans="1:6" ht="24.95" customHeight="1" x14ac:dyDescent="0.25">
      <c r="A34" s="4">
        <v>32</v>
      </c>
      <c r="B34" s="6" t="s">
        <v>30</v>
      </c>
      <c r="C34" s="5">
        <v>12500000</v>
      </c>
      <c r="D34" s="5">
        <f t="shared" si="0"/>
        <v>33750000</v>
      </c>
      <c r="E34" s="5">
        <f t="shared" si="2"/>
        <v>67500000</v>
      </c>
      <c r="F34" s="5">
        <f t="shared" si="1"/>
        <v>56250000</v>
      </c>
    </row>
  </sheetData>
  <sortState xmlns:xlrd2="http://schemas.microsoft.com/office/spreadsheetml/2017/richdata2" ref="A3:F34">
    <sortCondition ref="A2:A34"/>
  </sortState>
  <mergeCells count="1">
    <mergeCell ref="A1:F1"/>
  </mergeCells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 (2)</vt:lpstr>
      <vt:lpstr>'Sheet1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f_salmani</dc:creator>
  <cp:lastModifiedBy>f_emirjalili</cp:lastModifiedBy>
  <cp:lastPrinted>2025-06-17T16:22:50Z</cp:lastPrinted>
  <dcterms:created xsi:type="dcterms:W3CDTF">2023-07-15T04:24:34Z</dcterms:created>
  <dcterms:modified xsi:type="dcterms:W3CDTF">2025-07-15T07:47:22Z</dcterms:modified>
</cp:coreProperties>
</file>